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3\"/>
    </mc:Choice>
  </mc:AlternateContent>
  <bookViews>
    <workbookView xWindow="0" yWindow="0" windowWidth="24000" windowHeight="9300"/>
  </bookViews>
  <sheets>
    <sheet name="جدول 15-04 Table" sheetId="1" r:id="rId1"/>
  </sheets>
  <definedNames>
    <definedName name="M1000000000000">#REF!</definedName>
    <definedName name="_xlnm.Print_Area" localSheetId="0">'جدول 15-04 Table'!$A$1:$N$18</definedName>
    <definedName name="Print_Area_MI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M14" i="1"/>
  <c r="M16" i="1" s="1"/>
  <c r="L14" i="1"/>
  <c r="K14" i="1"/>
  <c r="K16" i="1" s="1"/>
  <c r="J14" i="1"/>
  <c r="I14" i="1"/>
  <c r="I16" i="1" s="1"/>
  <c r="H14" i="1"/>
  <c r="H16" i="1" s="1"/>
  <c r="G14" i="1"/>
  <c r="G16" i="1" s="1"/>
  <c r="F14" i="1"/>
  <c r="E14" i="1"/>
  <c r="E16" i="1" s="1"/>
  <c r="D14" i="1"/>
  <c r="C14" i="1"/>
  <c r="C16" i="1" s="1"/>
  <c r="N13" i="1"/>
  <c r="N12" i="1"/>
  <c r="N15" i="1" s="1"/>
  <c r="N11" i="1"/>
  <c r="N10" i="1"/>
  <c r="N14" i="1" s="1"/>
  <c r="J16" i="1" l="1"/>
  <c r="D16" i="1"/>
  <c r="L16" i="1"/>
  <c r="F16" i="1"/>
  <c r="N16" i="1"/>
</calcChain>
</file>

<file path=xl/sharedStrings.xml><?xml version="1.0" encoding="utf-8"?>
<sst xmlns="http://schemas.openxmlformats.org/spreadsheetml/2006/main" count="42" uniqueCount="39">
  <si>
    <t>الطلاب المسجلون في التعليم العالي حسب مجال الدراسة والجنسية والجنس - إمارة دبي
Enrolled Students in Tertiary  Education by Field of Study, Nationality and Gender - Emirate of Dubai</t>
  </si>
  <si>
    <t xml:space="preserve"> ( 2013 / 2014 )</t>
  </si>
  <si>
    <t>جـــدول ( 15 - 04 ) Table</t>
  </si>
  <si>
    <t>البيان
Title</t>
  </si>
  <si>
    <t>مجال الدراسة     Field of Study</t>
  </si>
  <si>
    <t xml:space="preserve">برامج تأسيسية </t>
  </si>
  <si>
    <t>إدارة أعمال</t>
  </si>
  <si>
    <t>التربية والتعليم</t>
  </si>
  <si>
    <t>الهندسة</t>
  </si>
  <si>
    <t>الصحة والطب</t>
  </si>
  <si>
    <t>تقنية المعلومات</t>
  </si>
  <si>
    <t>القانون</t>
  </si>
  <si>
    <t>الإعلام والتصميم</t>
  </si>
  <si>
    <t>العلوم الطبيعية والفيزيائية</t>
  </si>
  <si>
    <t>العلوم الانسانية</t>
  </si>
  <si>
    <t>أخرى</t>
  </si>
  <si>
    <t>المجموع</t>
  </si>
  <si>
    <t>Foundation</t>
  </si>
  <si>
    <t>Business</t>
  </si>
  <si>
    <t>Education</t>
  </si>
  <si>
    <t>Engineering</t>
  </si>
  <si>
    <t xml:space="preserve">Health and Medicine </t>
  </si>
  <si>
    <t>Information Technology</t>
  </si>
  <si>
    <t xml:space="preserve">Law </t>
  </si>
  <si>
    <t>Media and Design</t>
  </si>
  <si>
    <t>Natural and Physical Sciences</t>
  </si>
  <si>
    <t>Humanities</t>
  </si>
  <si>
    <t>Other</t>
  </si>
  <si>
    <t>Total</t>
  </si>
  <si>
    <t>إماراتي
Emirati</t>
  </si>
  <si>
    <t>ذكور
Males</t>
  </si>
  <si>
    <t xml:space="preserve"> -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</si>
  <si>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</si>
  <si>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</si>
  <si>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</si>
  <si>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</si>
  <si>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</si>
  <si>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وزارة التعليم العالي والبحث العلمي</t>
  </si>
  <si>
    <t>Source: Knowledge and Human Development Authority
              Ministry of Higher Education and Scientific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</si>
</sst>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1"/>
      <color indexed="8"/>
      <name val="Dubai"/>
      <family val="2"/>
    </font>
    <font>
      <b/>
      <sz val="9"/>
      <name val="Dubai"/>
      <family val="2"/>
    </font>
    <font>
      <b/>
      <sz val="10"/>
      <name val="Dubai"/>
      <family val="2"/>
    </font>
    <font>
      <sz val="11"/>
      <name val="Tahoma"/>
      <family val="2"/>
    </font>
    <font>
      <sz val="11"/>
      <color indexed="8"/>
      <name val="Duba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62">
    <xf numFmtId="0" fontId="0" fillId="0" borderId="0" xfId="0"/>
    <xf numFmtId="0" fontId="3" fillId="0" borderId="0" xfId="1" applyFont="1" applyFill="1"/>
    <xf numFmtId="0" fontId="1" fillId="0" borderId="0" xfId="1"/>
    <xf numFmtId="0" fontId="3" fillId="0" borderId="0" xfId="1" applyFont="1" applyFill="1" applyBorder="1"/>
    <xf numFmtId="0" fontId="1" fillId="0" borderId="0" xfId="1" applyBorder="1"/>
    <xf numFmtId="0" fontId="4" fillId="0" borderId="0" xfId="1" applyFont="1" applyFill="1" applyBorder="1" applyAlignment="1">
      <alignment horizontal="center" vertical="center" wrapText="1" readingOrder="1"/>
    </xf>
    <xf numFmtId="0" fontId="1" fillId="0" borderId="0" xfId="1" applyAlignment="1"/>
    <xf numFmtId="3" fontId="6" fillId="2" borderId="4" xfId="1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 applyAlignment="1">
      <alignment horizontal="center" wrapText="1"/>
    </xf>
    <xf numFmtId="0" fontId="1" fillId="0" borderId="0" xfId="1" applyFill="1"/>
    <xf numFmtId="3" fontId="6" fillId="2" borderId="6" xfId="1" applyNumberFormat="1" applyFont="1" applyFill="1" applyBorder="1" applyAlignment="1">
      <alignment horizontal="center" vertical="top" wrapText="1"/>
    </xf>
    <xf numFmtId="3" fontId="7" fillId="2" borderId="7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>
      <alignment horizontal="right" vertical="center" wrapText="1" readingOrder="2"/>
    </xf>
    <xf numFmtId="3" fontId="5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/>
    <xf numFmtId="3" fontId="9" fillId="2" borderId="0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Fill="1"/>
    <xf numFmtId="3" fontId="4" fillId="0" borderId="0" xfId="3" applyNumberFormat="1" applyFont="1" applyFill="1" applyBorder="1" applyAlignment="1">
      <alignment horizontal="center" vertical="center" wrapText="1" readingOrder="1"/>
    </xf>
    <xf numFmtId="0" fontId="11" fillId="0" borderId="0" xfId="1" applyFont="1"/>
    <xf numFmtId="0" fontId="12" fillId="0" borderId="0" xfId="1" applyFont="1"/>
    <xf numFmtId="3" fontId="5" fillId="2" borderId="0" xfId="1" applyNumberFormat="1" applyFont="1" applyFill="1" applyBorder="1" applyAlignment="1">
      <alignment horizontal="center" vertical="center" wrapText="1" readingOrder="1"/>
    </xf>
    <xf numFmtId="3" fontId="4" fillId="2" borderId="0" xfId="3" applyNumberFormat="1" applyFont="1" applyFill="1" applyBorder="1" applyAlignment="1">
      <alignment horizontal="center" vertical="center" wrapText="1" readingOrder="1"/>
    </xf>
    <xf numFmtId="3" fontId="5" fillId="0" borderId="8" xfId="1" applyNumberFormat="1" applyFont="1" applyFill="1" applyBorder="1" applyAlignment="1">
      <alignment horizontal="center" vertical="center" wrapText="1"/>
    </xf>
    <xf numFmtId="3" fontId="4" fillId="0" borderId="8" xfId="3" applyNumberFormat="1" applyFont="1" applyFill="1" applyBorder="1" applyAlignment="1">
      <alignment horizontal="center" vertical="center" wrapText="1" readingOrder="1"/>
    </xf>
    <xf numFmtId="3" fontId="11" fillId="0" borderId="0" xfId="1" applyNumberFormat="1" applyFont="1"/>
    <xf numFmtId="0" fontId="5" fillId="0" borderId="0" xfId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13" fillId="0" borderId="0" xfId="4" applyFont="1" applyBorder="1" applyAlignment="1">
      <alignment horizontal="center" vertical="center"/>
    </xf>
    <xf numFmtId="3" fontId="6" fillId="0" borderId="0" xfId="4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4" fillId="0" borderId="0" xfId="4" applyFont="1" applyBorder="1" applyAlignment="1">
      <alignment horizontal="right" vertical="center"/>
    </xf>
    <xf numFmtId="3" fontId="14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3" fontId="16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3" fillId="0" borderId="0" xfId="1" applyFont="1"/>
    <xf numFmtId="0" fontId="11" fillId="0" borderId="0" xfId="1" applyFont="1" applyFill="1"/>
    <xf numFmtId="3" fontId="5" fillId="2" borderId="0" xfId="2" applyNumberFormat="1" applyFont="1" applyFill="1" applyBorder="1" applyAlignment="1">
      <alignment horizontal="center" vertical="center" wrapText="1" readingOrder="1"/>
    </xf>
    <xf numFmtId="3" fontId="4" fillId="0" borderId="0" xfId="3" applyNumberFormat="1" applyFont="1" applyFill="1" applyBorder="1" applyAlignment="1">
      <alignment horizontal="center" vertical="center" wrapText="1"/>
    </xf>
    <xf numFmtId="3" fontId="4" fillId="0" borderId="8" xfId="3" applyNumberFormat="1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right" vertical="center" wrapText="1"/>
    </xf>
    <xf numFmtId="0" fontId="13" fillId="0" borderId="0" xfId="4" applyFont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 readingOrder="1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207512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48225" y="0"/>
          <a:ext cx="1666875" cy="674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0</xdr:row>
      <xdr:rowOff>19049</xdr:rowOff>
    </xdr:from>
    <xdr:to>
      <xdr:col>13</xdr:col>
      <xdr:colOff>657226</xdr:colOff>
      <xdr:row>1</xdr:row>
      <xdr:rowOff>194522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61524" y="19049"/>
          <a:ext cx="1590676" cy="642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rightToLeft="1" tabSelected="1" view="pageBreakPreview" zoomScaleNormal="60" zoomScaleSheetLayoutView="100" workbookViewId="0">
      <selection activeCell="P2" sqref="P2"/>
    </sheetView>
  </sheetViews>
  <sheetFormatPr defaultRowHeight="15"/>
  <cols>
    <col min="1" max="1" width="9.5703125" style="46" customWidth="1"/>
    <col min="2" max="2" width="10.28515625" style="46" customWidth="1"/>
    <col min="3" max="3" width="10.85546875" style="46" customWidth="1"/>
    <col min="4" max="4" width="10.140625" style="46" customWidth="1"/>
    <col min="5" max="5" width="9" style="46" customWidth="1"/>
    <col min="6" max="6" width="9.85546875" style="46" customWidth="1"/>
    <col min="7" max="8" width="11.28515625" style="46" customWidth="1"/>
    <col min="9" max="9" width="9.5703125" style="47" customWidth="1"/>
    <col min="10" max="12" width="11.28515625" style="47" customWidth="1"/>
    <col min="13" max="13" width="7.7109375" style="1" customWidth="1"/>
    <col min="14" max="14" width="10.140625" style="48" customWidth="1"/>
    <col min="15" max="15" width="9" style="1" customWidth="1"/>
    <col min="16" max="16384" width="9.140625" style="2"/>
  </cols>
  <sheetData>
    <row r="1" spans="1:20" ht="36.75" customHeight="1"/>
    <row r="2" spans="1:20" ht="30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0" ht="8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0" ht="14.25" hidden="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0" s="4" customFormat="1" ht="17.25" customHeight="1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"/>
    </row>
    <row r="6" spans="1:20" s="4" customFormat="1" ht="21.75" customHeight="1">
      <c r="A6" s="56" t="s">
        <v>2</v>
      </c>
      <c r="B6" s="56"/>
      <c r="C6" s="56"/>
      <c r="D6" s="56"/>
      <c r="E6" s="56"/>
      <c r="F6" s="56"/>
      <c r="G6" s="5"/>
      <c r="H6" s="5"/>
      <c r="I6" s="5"/>
      <c r="J6" s="5"/>
      <c r="K6" s="5"/>
      <c r="L6" s="5"/>
      <c r="M6" s="5"/>
      <c r="N6" s="5"/>
      <c r="O6" s="3"/>
    </row>
    <row r="7" spans="1:20" ht="25.5" customHeight="1">
      <c r="A7" s="57" t="s">
        <v>3</v>
      </c>
      <c r="B7" s="58"/>
      <c r="C7" s="59" t="s">
        <v>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P7" s="6"/>
    </row>
    <row r="8" spans="1:20" ht="45" customHeight="1">
      <c r="A8" s="57"/>
      <c r="B8" s="58"/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8" t="s">
        <v>16</v>
      </c>
      <c r="Q8" s="9"/>
    </row>
    <row r="9" spans="1:20" ht="49.5" customHeight="1">
      <c r="A9" s="57"/>
      <c r="B9" s="58"/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27</v>
      </c>
      <c r="N9" s="11" t="s">
        <v>28</v>
      </c>
      <c r="Q9" s="9"/>
      <c r="R9" s="12"/>
      <c r="S9" s="13"/>
      <c r="T9" s="14"/>
    </row>
    <row r="10" spans="1:20" ht="39.75" customHeight="1">
      <c r="A10" s="61" t="s">
        <v>29</v>
      </c>
      <c r="B10" s="15" t="s">
        <v>30</v>
      </c>
      <c r="C10" s="16">
        <v>834</v>
      </c>
      <c r="D10" s="17">
        <v>4451</v>
      </c>
      <c r="E10" s="17">
        <v>7</v>
      </c>
      <c r="F10" s="17">
        <v>943</v>
      </c>
      <c r="G10" s="17">
        <v>59</v>
      </c>
      <c r="H10" s="17">
        <v>818</v>
      </c>
      <c r="I10" s="17">
        <v>3739</v>
      </c>
      <c r="J10" s="17">
        <v>1649</v>
      </c>
      <c r="K10" s="17" t="s">
        <v>31</v>
      </c>
      <c r="L10" s="17">
        <v>340</v>
      </c>
      <c r="M10" s="17">
        <v>9</v>
      </c>
      <c r="N10" s="18">
        <f>SUM(C10:M10)</f>
        <v>12849</v>
      </c>
      <c r="Q10" s="9"/>
    </row>
    <row r="11" spans="1:20" ht="39.75" customHeight="1">
      <c r="A11" s="61"/>
      <c r="B11" s="19" t="s">
        <v>32</v>
      </c>
      <c r="C11" s="20">
        <v>1839</v>
      </c>
      <c r="D11" s="20">
        <v>3229</v>
      </c>
      <c r="E11" s="20">
        <v>494</v>
      </c>
      <c r="F11" s="20">
        <v>174</v>
      </c>
      <c r="G11" s="20">
        <v>504</v>
      </c>
      <c r="H11" s="20">
        <v>594</v>
      </c>
      <c r="I11" s="20">
        <v>741</v>
      </c>
      <c r="J11" s="20">
        <v>1301</v>
      </c>
      <c r="K11" s="20">
        <v>5</v>
      </c>
      <c r="L11" s="20">
        <v>945</v>
      </c>
      <c r="M11" s="20">
        <v>25</v>
      </c>
      <c r="N11" s="21">
        <f t="shared" ref="N11:N13" si="0">SUM(C11:M11)</f>
        <v>9851</v>
      </c>
      <c r="Q11" s="9"/>
    </row>
    <row r="12" spans="1:20" ht="39.75" customHeight="1">
      <c r="A12" s="49" t="s">
        <v>33</v>
      </c>
      <c r="B12" s="15" t="s">
        <v>30</v>
      </c>
      <c r="C12" s="17">
        <v>530</v>
      </c>
      <c r="D12" s="17">
        <v>8637</v>
      </c>
      <c r="E12" s="17">
        <v>112</v>
      </c>
      <c r="F12" s="17">
        <v>3838</v>
      </c>
      <c r="G12" s="17">
        <v>55</v>
      </c>
      <c r="H12" s="17">
        <v>1355</v>
      </c>
      <c r="I12" s="17">
        <v>700</v>
      </c>
      <c r="J12" s="17">
        <v>747</v>
      </c>
      <c r="K12" s="17">
        <v>36</v>
      </c>
      <c r="L12" s="17">
        <v>453</v>
      </c>
      <c r="M12" s="17">
        <v>178</v>
      </c>
      <c r="N12" s="18">
        <f t="shared" si="0"/>
        <v>16641</v>
      </c>
      <c r="O12" s="22"/>
      <c r="Q12" s="9"/>
    </row>
    <row r="13" spans="1:20" ht="39.75" customHeight="1">
      <c r="A13" s="49"/>
      <c r="B13" s="19" t="s">
        <v>32</v>
      </c>
      <c r="C13" s="23">
        <v>271</v>
      </c>
      <c r="D13" s="23">
        <v>5291</v>
      </c>
      <c r="E13" s="23">
        <v>214</v>
      </c>
      <c r="F13" s="23">
        <v>1303</v>
      </c>
      <c r="G13" s="23">
        <v>673</v>
      </c>
      <c r="H13" s="23">
        <v>577</v>
      </c>
      <c r="I13" s="23">
        <v>296</v>
      </c>
      <c r="J13" s="23">
        <v>1537</v>
      </c>
      <c r="K13" s="23">
        <v>185</v>
      </c>
      <c r="L13" s="23">
        <v>2670</v>
      </c>
      <c r="M13" s="23">
        <v>228</v>
      </c>
      <c r="N13" s="19">
        <f t="shared" si="0"/>
        <v>13245</v>
      </c>
      <c r="P13" s="24"/>
      <c r="Q13" s="25"/>
    </row>
    <row r="14" spans="1:20" s="28" customFormat="1" ht="39.75" customHeight="1">
      <c r="A14" s="50" t="s">
        <v>34</v>
      </c>
      <c r="B14" s="15" t="s">
        <v>29</v>
      </c>
      <c r="C14" s="26">
        <f>SUM(C10:C11)</f>
        <v>2673</v>
      </c>
      <c r="D14" s="26">
        <f>SUM(D10:D11)</f>
        <v>7680</v>
      </c>
      <c r="E14" s="26">
        <f t="shared" ref="E14:M14" si="1">SUM(E10:E11)</f>
        <v>501</v>
      </c>
      <c r="F14" s="26">
        <f t="shared" si="1"/>
        <v>1117</v>
      </c>
      <c r="G14" s="26">
        <f t="shared" si="1"/>
        <v>563</v>
      </c>
      <c r="H14" s="26">
        <f t="shared" si="1"/>
        <v>1412</v>
      </c>
      <c r="I14" s="26">
        <f t="shared" si="1"/>
        <v>4480</v>
      </c>
      <c r="J14" s="26">
        <f t="shared" si="1"/>
        <v>2950</v>
      </c>
      <c r="K14" s="26">
        <f t="shared" si="1"/>
        <v>5</v>
      </c>
      <c r="L14" s="26">
        <f t="shared" si="1"/>
        <v>1285</v>
      </c>
      <c r="M14" s="26">
        <f t="shared" si="1"/>
        <v>34</v>
      </c>
      <c r="N14" s="26">
        <f>SUM(N10:N11)</f>
        <v>22700</v>
      </c>
      <c r="O14" s="27"/>
    </row>
    <row r="15" spans="1:20" s="28" customFormat="1" ht="39.75" customHeight="1">
      <c r="A15" s="50"/>
      <c r="B15" s="29" t="s">
        <v>35</v>
      </c>
      <c r="C15" s="30">
        <f t="shared" ref="C15:N15" si="2">SUM(C12:C13)</f>
        <v>801</v>
      </c>
      <c r="D15" s="30">
        <f t="shared" si="2"/>
        <v>13928</v>
      </c>
      <c r="E15" s="30">
        <f t="shared" si="2"/>
        <v>326</v>
      </c>
      <c r="F15" s="30">
        <f t="shared" si="2"/>
        <v>5141</v>
      </c>
      <c r="G15" s="30">
        <f t="shared" si="2"/>
        <v>728</v>
      </c>
      <c r="H15" s="30">
        <f t="shared" si="2"/>
        <v>1932</v>
      </c>
      <c r="I15" s="30">
        <f t="shared" si="2"/>
        <v>996</v>
      </c>
      <c r="J15" s="30">
        <f t="shared" si="2"/>
        <v>2284</v>
      </c>
      <c r="K15" s="30">
        <f t="shared" si="2"/>
        <v>221</v>
      </c>
      <c r="L15" s="30">
        <f t="shared" si="2"/>
        <v>3123</v>
      </c>
      <c r="M15" s="30">
        <f t="shared" si="2"/>
        <v>406</v>
      </c>
      <c r="N15" s="30">
        <f t="shared" si="2"/>
        <v>29886</v>
      </c>
      <c r="O15" s="27"/>
    </row>
    <row r="16" spans="1:20" s="28" customFormat="1" ht="39.75" customHeight="1">
      <c r="A16" s="51"/>
      <c r="B16" s="31" t="s">
        <v>36</v>
      </c>
      <c r="C16" s="32">
        <f t="shared" ref="C16:N16" si="3">SUM(C14:C15)</f>
        <v>3474</v>
      </c>
      <c r="D16" s="32">
        <f t="shared" si="3"/>
        <v>21608</v>
      </c>
      <c r="E16" s="32">
        <f t="shared" si="3"/>
        <v>827</v>
      </c>
      <c r="F16" s="32">
        <f t="shared" si="3"/>
        <v>6258</v>
      </c>
      <c r="G16" s="32">
        <f t="shared" si="3"/>
        <v>1291</v>
      </c>
      <c r="H16" s="32">
        <f t="shared" si="3"/>
        <v>3344</v>
      </c>
      <c r="I16" s="32">
        <f t="shared" si="3"/>
        <v>5476</v>
      </c>
      <c r="J16" s="32">
        <f t="shared" si="3"/>
        <v>5234</v>
      </c>
      <c r="K16" s="32">
        <f t="shared" si="3"/>
        <v>226</v>
      </c>
      <c r="L16" s="32">
        <f t="shared" si="3"/>
        <v>4408</v>
      </c>
      <c r="M16" s="32">
        <f t="shared" si="3"/>
        <v>440</v>
      </c>
      <c r="N16" s="32">
        <f t="shared" si="3"/>
        <v>52586</v>
      </c>
      <c r="O16" s="33"/>
    </row>
    <row r="17" spans="1:18" ht="1.5" customHeight="1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8" s="40" customFormat="1" ht="33.75" customHeight="1">
      <c r="A18" s="52" t="s">
        <v>37</v>
      </c>
      <c r="B18" s="52"/>
      <c r="C18" s="52"/>
      <c r="D18" s="52"/>
      <c r="E18" s="52"/>
      <c r="F18" s="52"/>
      <c r="G18" s="36"/>
      <c r="H18" s="37"/>
      <c r="I18" s="38"/>
      <c r="J18" s="53" t="s">
        <v>38</v>
      </c>
      <c r="K18" s="53"/>
      <c r="L18" s="53"/>
      <c r="M18" s="53"/>
      <c r="N18" s="53"/>
      <c r="O18" s="39"/>
      <c r="P18" s="39"/>
      <c r="Q18" s="39"/>
      <c r="R18" s="39"/>
    </row>
    <row r="19" spans="1:18" s="40" customFormat="1" ht="14.25" customHeight="1">
      <c r="A19" s="41"/>
      <c r="B19" s="39"/>
      <c r="C19" s="39"/>
      <c r="D19" s="39"/>
      <c r="F19" s="42"/>
      <c r="G19" s="43"/>
      <c r="H19" s="44"/>
      <c r="I19" s="42"/>
      <c r="J19" s="42"/>
      <c r="K19" s="42"/>
      <c r="L19" s="42"/>
      <c r="M19" s="39"/>
      <c r="N19" s="45"/>
      <c r="O19" s="39"/>
      <c r="P19" s="39"/>
      <c r="Q19" s="39"/>
      <c r="R19" s="39"/>
    </row>
  </sheetData>
  <mergeCells count="10">
    <mergeCell ref="A12:A13"/>
    <mergeCell ref="A14:A16"/>
    <mergeCell ref="A18:F18"/>
    <mergeCell ref="J18:N18"/>
    <mergeCell ref="A2:N4"/>
    <mergeCell ref="A5:N5"/>
    <mergeCell ref="A6:F6"/>
    <mergeCell ref="A7:B9"/>
    <mergeCell ref="C7:N7"/>
    <mergeCell ref="A10:A11"/>
  </mergeCells>
  <printOptions horizontalCentered="1"/>
  <pageMargins left="0.19" right="0.17" top="0.4" bottom="0.31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</Title_Ar>
    <Description_Ar xmlns="667bc8ee-7384-4122-9de8-16030d351779" xsi:nil="true"/>
    <BIUrl xmlns="d559c9b0-d25f-41f7-81fc-95dc7d8a504e" xsi:nil="true"/>
    <Publishing_Date xmlns="667bc8ee-7384-4122-9de8-16030d351779">2012-12-31T20:00:00+00:00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6EB10499-3B50-48F3-8A3F-4950C78528CD}"/>
</file>

<file path=customXml/itemProps2.xml><?xml version="1.0" encoding="utf-8"?>
<ds:datastoreItem xmlns:ds="http://schemas.openxmlformats.org/officeDocument/2006/customXml" ds:itemID="{C312CF9A-5100-45DB-AE38-83A0EC3C34A6}"/>
</file>

<file path=customXml/itemProps3.xml><?xml version="1.0" encoding="utf-8"?>
<ds:datastoreItem xmlns:ds="http://schemas.openxmlformats.org/officeDocument/2006/customXml" ds:itemID="{4BF39B61-3F3B-4413-9398-4AEE88FFC311}"/>
</file>

<file path=customXml/itemProps4.xml><?xml version="1.0" encoding="utf-8"?>
<ds:datastoreItem xmlns:ds="http://schemas.openxmlformats.org/officeDocument/2006/customXml" ds:itemID="{912441EE-EBE5-4C88-8D0C-733EB257A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</vt:lpstr>
      <vt:lpstr>'جدول 15-04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Afaf Kamal Mahmood</dc:creator>
  <cp:lastModifiedBy>Afaf Kamal Mahmood</cp:lastModifiedBy>
  <cp:lastPrinted>2019-06-10T04:19:13Z</cp:lastPrinted>
  <dcterms:created xsi:type="dcterms:W3CDTF">2019-06-10T04:13:42Z</dcterms:created>
  <dcterms:modified xsi:type="dcterms:W3CDTF">2019-06-10T04:21:32Z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